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10695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<sst xmlns="http://schemas.openxmlformats.org/spreadsheetml/2006/main" count="126" uniqueCount="89">
  <si>
    <t>中国人民公安大学</t>
  </si>
  <si>
    <t>治安学（文）</t>
  </si>
  <si>
    <t>治安学（理）</t>
  </si>
  <si>
    <t>侦查学（文）</t>
  </si>
  <si>
    <t>侦查学（理）</t>
  </si>
  <si>
    <t>公安情报学（文）</t>
  </si>
  <si>
    <t>公安情报学（理）</t>
  </si>
  <si>
    <t>公安管理学（文）</t>
  </si>
  <si>
    <t>公安管理学（理）</t>
  </si>
  <si>
    <t>涉外警务（文）</t>
  </si>
  <si>
    <t>涉外警务（理）</t>
  </si>
  <si>
    <t>刑事科学技术（理）</t>
  </si>
  <si>
    <t>交通管理工程（理）</t>
  </si>
  <si>
    <t>安全防范工程（理）</t>
  </si>
  <si>
    <t>公安视听技术（理）</t>
  </si>
  <si>
    <t>网络安全与执法（理）</t>
  </si>
  <si>
    <t>男</t>
  </si>
  <si>
    <t>女</t>
  </si>
  <si>
    <t>经济犯罪侦查（理）</t>
  </si>
  <si>
    <t>刑事科学技术（理）</t>
  </si>
  <si>
    <t>男</t>
  </si>
  <si>
    <t>女</t>
  </si>
  <si>
    <t>男</t>
  </si>
  <si>
    <t>女</t>
  </si>
  <si>
    <t>男</t>
  </si>
  <si>
    <t>女</t>
  </si>
  <si>
    <t>侦查学（理）</t>
  </si>
  <si>
    <t>治安学（理）</t>
  </si>
  <si>
    <t>侦查学（理）</t>
  </si>
  <si>
    <t>公安管理学（理）</t>
  </si>
  <si>
    <t>公安管理学（文）</t>
  </si>
  <si>
    <t>公安管理学（文、法制宣传与新闻发言人方向）</t>
  </si>
  <si>
    <t>公安管理学（文、公安文秘方向）</t>
  </si>
  <si>
    <t>学校及专业</t>
  </si>
  <si>
    <t>招生计划</t>
  </si>
  <si>
    <t>普通招生计划</t>
  </si>
  <si>
    <t>中国刑事警察学院</t>
  </si>
  <si>
    <t>农村贫困地区定向招生专项计划</t>
  </si>
  <si>
    <t>附件1</t>
  </si>
  <si>
    <t>新疆警察学院</t>
  </si>
  <si>
    <t>侦查学（理、维语方向）</t>
  </si>
  <si>
    <t>警务指挥与战术（理）</t>
  </si>
  <si>
    <t>公安情报学（理）</t>
  </si>
  <si>
    <t>警务指挥与战术（文）</t>
  </si>
  <si>
    <t>网络安全与执法（理）</t>
  </si>
  <si>
    <t>公安政治工作（文）</t>
  </si>
  <si>
    <t>公安政治工作（理）</t>
  </si>
  <si>
    <t>移民管理（文）</t>
  </si>
  <si>
    <t>移民管理（理）</t>
  </si>
  <si>
    <t>数据警务技术（理）</t>
  </si>
  <si>
    <t>侦查学（文）</t>
  </si>
  <si>
    <t>侦查学（理）</t>
  </si>
  <si>
    <t>经济犯罪侦查（文）</t>
  </si>
  <si>
    <t>经济犯罪侦查（理）</t>
  </si>
  <si>
    <t>涉外警务（文）</t>
  </si>
  <si>
    <t>禁毒学（理）</t>
  </si>
  <si>
    <t>治安学（理、铁路治安防控方向）</t>
  </si>
  <si>
    <t>治安学（理、铁路警卫方向）</t>
  </si>
  <si>
    <t>侦查学（理、铁路安全与反恐怖方向）</t>
  </si>
  <si>
    <t>刑事科学技术（理）</t>
  </si>
  <si>
    <t>网络安全与执法（理、智慧交通警务方向）</t>
  </si>
  <si>
    <t>网络安全与执法（理、视频侦查方向）</t>
  </si>
  <si>
    <t>侦查学（文）</t>
  </si>
  <si>
    <t>刑事科学技术（理、视听技术方面）</t>
  </si>
  <si>
    <t>刑事科学技术（理、食药环方面）</t>
  </si>
  <si>
    <t>网路安全与执法（理）</t>
  </si>
  <si>
    <r>
      <t>男</t>
    </r>
    <r>
      <rPr>
        <sz val="12"/>
        <color indexed="8"/>
        <rFont val="Times New Roman"/>
        <family val="1"/>
      </rPr>
      <t xml:space="preserve">  </t>
    </r>
  </si>
  <si>
    <r>
      <t>女</t>
    </r>
    <r>
      <rPr>
        <sz val="12"/>
        <color indexed="8"/>
        <rFont val="Times New Roman"/>
        <family val="1"/>
      </rPr>
      <t xml:space="preserve"> </t>
    </r>
  </si>
  <si>
    <t>治安学（文）</t>
  </si>
  <si>
    <t>治安学（理）</t>
  </si>
  <si>
    <t>侦查学（理）</t>
  </si>
  <si>
    <t>公安情报学（理）</t>
  </si>
  <si>
    <t>侦查学（理）</t>
  </si>
  <si>
    <t>公安普通高等院校2019年在赣招生计划</t>
  </si>
  <si>
    <t>治安管理（文、专科）</t>
  </si>
  <si>
    <t>侦查学（文）</t>
  </si>
  <si>
    <t>治安学（文、警察法学方向）</t>
  </si>
  <si>
    <t>治安学（理、警察法学方向）</t>
  </si>
  <si>
    <t>犯罪学（理）</t>
  </si>
  <si>
    <t>犯罪学（文）</t>
  </si>
  <si>
    <r>
      <t xml:space="preserve">中国人民警察大学
</t>
    </r>
    <r>
      <rPr>
        <sz val="12"/>
        <rFont val="黑体"/>
        <family val="3"/>
      </rPr>
      <t>(面向地方公安机关就业)</t>
    </r>
  </si>
  <si>
    <t>普通招生计划</t>
  </si>
  <si>
    <r>
      <t xml:space="preserve">南京森林警察学院
</t>
    </r>
    <r>
      <rPr>
        <sz val="12"/>
        <rFont val="黑体"/>
        <family val="3"/>
      </rPr>
      <t>（面向地方公安机关就业）</t>
    </r>
  </si>
  <si>
    <r>
      <t xml:space="preserve">南京森林警察学院
</t>
    </r>
    <r>
      <rPr>
        <sz val="12"/>
        <rFont val="黑体"/>
        <family val="3"/>
      </rPr>
      <t>（面向长江航运公安机关就业</t>
    </r>
    <r>
      <rPr>
        <b/>
        <sz val="14"/>
        <rFont val="黑体"/>
        <family val="3"/>
      </rPr>
      <t>）</t>
    </r>
  </si>
  <si>
    <r>
      <t xml:space="preserve">南京森林警察学院
</t>
    </r>
    <r>
      <rPr>
        <sz val="12"/>
        <rFont val="黑体"/>
        <family val="3"/>
      </rPr>
      <t>（面向海关缉私机关就业</t>
    </r>
    <r>
      <rPr>
        <sz val="12"/>
        <rFont val="仿宋_GB2312"/>
        <family val="3"/>
      </rPr>
      <t>）</t>
    </r>
  </si>
  <si>
    <r>
      <t xml:space="preserve">铁道警察学院
</t>
    </r>
    <r>
      <rPr>
        <sz val="12"/>
        <rFont val="黑体"/>
        <family val="3"/>
      </rPr>
      <t>(面向铁路公安机关就业)</t>
    </r>
  </si>
  <si>
    <t>治安管理（理、专科）</t>
  </si>
  <si>
    <t xml:space="preserve">刑事侦查（文、专科）   </t>
  </si>
  <si>
    <t xml:space="preserve">刑事侦查（理、专科）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</si>
</sst>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shrinkToFit="1"/>
      <protection/>
    </xf>
    <xf numFmtId="1" fontId="8" fillId="0" borderId="1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257175</xdr:rowOff>
    </xdr:from>
    <xdr:to>
      <xdr:col>0</xdr:col>
      <xdr:colOff>9525</xdr:colOff>
      <xdr:row>96</xdr:row>
      <xdr:rowOff>38100</xdr:rowOff>
    </xdr:to>
    <xdr:grpSp>
      <xdr:nvGrpSpPr>
        <xdr:cNvPr id="1" name="组合 47"/>
        <xdr:cNvGrpSpPr>
          <a:grpSpLocks/>
        </xdr:cNvGrpSpPr>
      </xdr:nvGrpSpPr>
      <xdr:grpSpPr>
        <a:xfrm>
          <a:off x="0" y="23202900"/>
          <a:ext cx="9525" cy="38100"/>
          <a:chOff x="0" y="771525"/>
          <a:chExt cx="2724150" cy="628650"/>
        </a:xfrm>
        <a:solidFill>
          <a:srgbClr val="FFFFFF"/>
        </a:solidFill>
      </xdr:grpSpPr>
      <xdr:sp>
        <xdr:nvSpPr>
          <xdr:cNvPr id="2" name="直接连接符 48"/>
          <xdr:cNvSpPr>
            <a:spLocks/>
          </xdr:cNvSpPr>
        </xdr:nvSpPr>
        <xdr:spPr>
          <a:xfrm>
            <a:off x="1543231" y="781112"/>
            <a:ext cx="1161850" cy="5524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直接连接符 49"/>
          <xdr:cNvSpPr>
            <a:spLocks/>
          </xdr:cNvSpPr>
        </xdr:nvSpPr>
        <xdr:spPr>
          <a:xfrm>
            <a:off x="0" y="1057246"/>
            <a:ext cx="2705081" cy="2667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55"/>
          <xdr:cNvSpPr txBox="1">
            <a:spLocks noChangeArrowheads="1"/>
          </xdr:cNvSpPr>
        </xdr:nvSpPr>
        <xdr:spPr>
          <a:xfrm>
            <a:off x="272415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地 区</a:t>
            </a:r>
          </a:p>
        </xdr:txBody>
      </xdr:sp>
      <xdr:sp>
        <xdr:nvSpPr>
          <xdr:cNvPr id="5" name="TextBox 56"/>
          <xdr:cNvSpPr txBox="1">
            <a:spLocks noChangeArrowheads="1"/>
          </xdr:cNvSpPr>
        </xdr:nvSpPr>
        <xdr:spPr>
          <a:xfrm>
            <a:off x="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人 数</a:t>
            </a:r>
          </a:p>
        </xdr:txBody>
      </xdr:sp>
      <xdr:sp>
        <xdr:nvSpPr>
          <xdr:cNvPr id="6" name="TextBox 57"/>
          <xdr:cNvSpPr txBox="1">
            <a:spLocks noChangeArrowheads="1"/>
          </xdr:cNvSpPr>
        </xdr:nvSpPr>
        <xdr:spPr>
          <a:xfrm>
            <a:off x="0" y="1085850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专 业</a:t>
            </a:r>
          </a:p>
        </xdr:txBody>
      </xdr:sp>
    </xdr:grpSp>
    <xdr:clientData/>
  </xdr:twoCellAnchor>
  <xdr:twoCellAnchor>
    <xdr:from>
      <xdr:col>0</xdr:col>
      <xdr:colOff>0</xdr:colOff>
      <xdr:row>105</xdr:row>
      <xdr:rowOff>257175</xdr:rowOff>
    </xdr:from>
    <xdr:to>
      <xdr:col>0</xdr:col>
      <xdr:colOff>9525</xdr:colOff>
      <xdr:row>106</xdr:row>
      <xdr:rowOff>38100</xdr:rowOff>
    </xdr:to>
    <xdr:grpSp>
      <xdr:nvGrpSpPr>
        <xdr:cNvPr id="7" name="组合 47"/>
        <xdr:cNvGrpSpPr>
          <a:grpSpLocks/>
        </xdr:cNvGrpSpPr>
      </xdr:nvGrpSpPr>
      <xdr:grpSpPr>
        <a:xfrm>
          <a:off x="0" y="25660350"/>
          <a:ext cx="9525" cy="38100"/>
          <a:chOff x="0" y="771525"/>
          <a:chExt cx="2724150" cy="628650"/>
        </a:xfrm>
        <a:solidFill>
          <a:srgbClr val="FFFFFF"/>
        </a:solidFill>
      </xdr:grpSpPr>
      <xdr:sp>
        <xdr:nvSpPr>
          <xdr:cNvPr id="8" name="直接连接符 48"/>
          <xdr:cNvSpPr>
            <a:spLocks/>
          </xdr:cNvSpPr>
        </xdr:nvSpPr>
        <xdr:spPr>
          <a:xfrm>
            <a:off x="1543231" y="781112"/>
            <a:ext cx="1161850" cy="5524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直接连接符 49"/>
          <xdr:cNvSpPr>
            <a:spLocks/>
          </xdr:cNvSpPr>
        </xdr:nvSpPr>
        <xdr:spPr>
          <a:xfrm>
            <a:off x="0" y="1057246"/>
            <a:ext cx="2705081" cy="2667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55"/>
          <xdr:cNvSpPr txBox="1">
            <a:spLocks noChangeArrowheads="1"/>
          </xdr:cNvSpPr>
        </xdr:nvSpPr>
        <xdr:spPr>
          <a:xfrm>
            <a:off x="272415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地 区</a:t>
            </a:r>
          </a:p>
        </xdr:txBody>
      </xdr:sp>
      <xdr:sp>
        <xdr:nvSpPr>
          <xdr:cNvPr id="11" name="TextBox 56"/>
          <xdr:cNvSpPr txBox="1">
            <a:spLocks noChangeArrowheads="1"/>
          </xdr:cNvSpPr>
        </xdr:nvSpPr>
        <xdr:spPr>
          <a:xfrm>
            <a:off x="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人 数</a:t>
            </a:r>
          </a:p>
        </xdr:txBody>
      </xdr:sp>
      <xdr:sp>
        <xdr:nvSpPr>
          <xdr:cNvPr id="12" name="TextBox 57"/>
          <xdr:cNvSpPr txBox="1">
            <a:spLocks noChangeArrowheads="1"/>
          </xdr:cNvSpPr>
        </xdr:nvSpPr>
        <xdr:spPr>
          <a:xfrm>
            <a:off x="0" y="1085850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专 业</a:t>
            </a:r>
          </a:p>
        </xdr:txBody>
      </xdr:sp>
    </xdr:grpSp>
    <xdr:clientData/>
  </xdr:twoCellAnchor>
  <xdr:twoCellAnchor>
    <xdr:from>
      <xdr:col>0</xdr:col>
      <xdr:colOff>0</xdr:colOff>
      <xdr:row>109</xdr:row>
      <xdr:rowOff>257175</xdr:rowOff>
    </xdr:from>
    <xdr:to>
      <xdr:col>0</xdr:col>
      <xdr:colOff>9525</xdr:colOff>
      <xdr:row>110</xdr:row>
      <xdr:rowOff>38100</xdr:rowOff>
    </xdr:to>
    <xdr:grpSp>
      <xdr:nvGrpSpPr>
        <xdr:cNvPr id="13" name="组合 47"/>
        <xdr:cNvGrpSpPr>
          <a:grpSpLocks/>
        </xdr:cNvGrpSpPr>
      </xdr:nvGrpSpPr>
      <xdr:grpSpPr>
        <a:xfrm>
          <a:off x="0" y="26689050"/>
          <a:ext cx="9525" cy="38100"/>
          <a:chOff x="0" y="771525"/>
          <a:chExt cx="2724150" cy="628650"/>
        </a:xfrm>
        <a:solidFill>
          <a:srgbClr val="FFFFFF"/>
        </a:solidFill>
      </xdr:grpSpPr>
      <xdr:sp>
        <xdr:nvSpPr>
          <xdr:cNvPr id="14" name="直接连接符 48"/>
          <xdr:cNvSpPr>
            <a:spLocks/>
          </xdr:cNvSpPr>
        </xdr:nvSpPr>
        <xdr:spPr>
          <a:xfrm>
            <a:off x="1543231" y="781112"/>
            <a:ext cx="1161850" cy="5524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直接连接符 49"/>
          <xdr:cNvSpPr>
            <a:spLocks/>
          </xdr:cNvSpPr>
        </xdr:nvSpPr>
        <xdr:spPr>
          <a:xfrm>
            <a:off x="0" y="1057246"/>
            <a:ext cx="2705081" cy="2667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55"/>
          <xdr:cNvSpPr txBox="1">
            <a:spLocks noChangeArrowheads="1"/>
          </xdr:cNvSpPr>
        </xdr:nvSpPr>
        <xdr:spPr>
          <a:xfrm>
            <a:off x="272415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地 区</a:t>
            </a:r>
          </a:p>
        </xdr:txBody>
      </xdr:sp>
      <xdr:sp>
        <xdr:nvSpPr>
          <xdr:cNvPr id="17" name="TextBox 56"/>
          <xdr:cNvSpPr txBox="1">
            <a:spLocks noChangeArrowheads="1"/>
          </xdr:cNvSpPr>
        </xdr:nvSpPr>
        <xdr:spPr>
          <a:xfrm>
            <a:off x="0" y="771525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人 数</a:t>
            </a:r>
          </a:p>
        </xdr:txBody>
      </xdr:sp>
      <xdr:sp>
        <xdr:nvSpPr>
          <xdr:cNvPr id="18" name="TextBox 57"/>
          <xdr:cNvSpPr txBox="1">
            <a:spLocks noChangeArrowheads="1"/>
          </xdr:cNvSpPr>
        </xdr:nvSpPr>
        <xdr:spPr>
          <a:xfrm>
            <a:off x="0" y="1085850"/>
            <a:ext cx="0" cy="314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专 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PageLayoutView="0" workbookViewId="0" topLeftCell="A103">
      <selection activeCell="I106" sqref="I106"/>
    </sheetView>
  </sheetViews>
  <sheetFormatPr defaultColWidth="9.00390625" defaultRowHeight="14.25"/>
  <cols>
    <col min="1" max="1" width="57.75390625" style="0" customWidth="1"/>
    <col min="2" max="3" width="11.25390625" style="0" customWidth="1"/>
    <col min="4" max="4" width="34.75390625" style="0" customWidth="1"/>
    <col min="7" max="7" width="36.375" style="0" customWidth="1"/>
    <col min="10" max="10" width="38.125" style="0" customWidth="1"/>
    <col min="13" max="13" width="35.375" style="0" customWidth="1"/>
    <col min="16" max="16" width="31.625" style="0" customWidth="1"/>
  </cols>
  <sheetData>
    <row r="1" ht="20.25">
      <c r="A1" s="22" t="s">
        <v>38</v>
      </c>
    </row>
    <row r="2" spans="1:3" ht="42" customHeight="1">
      <c r="A2" s="32" t="s">
        <v>73</v>
      </c>
      <c r="B2" s="33"/>
      <c r="C2" s="33"/>
    </row>
    <row r="3" spans="1:3" s="19" customFormat="1" ht="28.5" customHeight="1">
      <c r="A3" s="21" t="s">
        <v>33</v>
      </c>
      <c r="B3" s="37" t="s">
        <v>34</v>
      </c>
      <c r="C3" s="38"/>
    </row>
    <row r="4" spans="1:3" ht="18" customHeight="1">
      <c r="A4" s="35" t="s">
        <v>0</v>
      </c>
      <c r="B4" s="30" t="s">
        <v>16</v>
      </c>
      <c r="C4" s="5" t="s">
        <v>17</v>
      </c>
    </row>
    <row r="5" spans="1:3" ht="18" customHeight="1">
      <c r="A5" s="35"/>
      <c r="B5" s="31">
        <f>SUM(B6+B27)</f>
        <v>43</v>
      </c>
      <c r="C5" s="6">
        <f>SUM(C6+C27)</f>
        <v>6</v>
      </c>
    </row>
    <row r="6" spans="1:3" ht="18" customHeight="1">
      <c r="A6" s="5" t="s">
        <v>35</v>
      </c>
      <c r="B6" s="31">
        <v>35</v>
      </c>
      <c r="C6" s="6">
        <f>SUM(C7:C26)</f>
        <v>5</v>
      </c>
    </row>
    <row r="7" spans="1:3" ht="18" customHeight="1">
      <c r="A7" s="1" t="s">
        <v>1</v>
      </c>
      <c r="B7" s="6">
        <v>1</v>
      </c>
      <c r="C7" s="6"/>
    </row>
    <row r="8" spans="1:3" ht="18" customHeight="1">
      <c r="A8" s="1" t="s">
        <v>2</v>
      </c>
      <c r="B8" s="6">
        <v>4</v>
      </c>
      <c r="C8" s="6"/>
    </row>
    <row r="9" spans="1:3" ht="18" customHeight="1">
      <c r="A9" s="1" t="s">
        <v>76</v>
      </c>
      <c r="B9" s="6"/>
      <c r="C9" s="6">
        <v>1</v>
      </c>
    </row>
    <row r="10" spans="1:3" ht="18" customHeight="1">
      <c r="A10" s="1" t="s">
        <v>77</v>
      </c>
      <c r="B10" s="6">
        <v>1</v>
      </c>
      <c r="C10" s="6"/>
    </row>
    <row r="11" spans="1:3" ht="18" customHeight="1">
      <c r="A11" s="1" t="s">
        <v>75</v>
      </c>
      <c r="B11" s="6">
        <v>1</v>
      </c>
      <c r="C11" s="6"/>
    </row>
    <row r="12" spans="1:3" ht="18" customHeight="1">
      <c r="A12" s="1" t="s">
        <v>4</v>
      </c>
      <c r="B12" s="6">
        <v>3</v>
      </c>
      <c r="C12" s="6"/>
    </row>
    <row r="13" spans="1:3" ht="18" customHeight="1">
      <c r="A13" s="1" t="s">
        <v>5</v>
      </c>
      <c r="B13" s="6"/>
      <c r="C13" s="6">
        <v>1</v>
      </c>
    </row>
    <row r="14" spans="1:3" ht="18" customHeight="1">
      <c r="A14" s="1" t="s">
        <v>6</v>
      </c>
      <c r="B14" s="6">
        <v>1</v>
      </c>
      <c r="C14" s="6"/>
    </row>
    <row r="15" spans="1:3" ht="18" customHeight="1">
      <c r="A15" s="1" t="s">
        <v>79</v>
      </c>
      <c r="B15" s="6">
        <v>1</v>
      </c>
      <c r="C15" s="6"/>
    </row>
    <row r="16" spans="1:3" ht="18" customHeight="1">
      <c r="A16" s="1" t="s">
        <v>78</v>
      </c>
      <c r="B16" s="6">
        <v>1</v>
      </c>
      <c r="C16" s="6"/>
    </row>
    <row r="17" spans="1:3" ht="18" customHeight="1">
      <c r="A17" s="1" t="s">
        <v>7</v>
      </c>
      <c r="B17" s="6">
        <v>1</v>
      </c>
      <c r="C17" s="6"/>
    </row>
    <row r="18" spans="1:3" ht="18" customHeight="1">
      <c r="A18" s="1" t="s">
        <v>8</v>
      </c>
      <c r="B18" s="6">
        <v>3</v>
      </c>
      <c r="C18" s="6">
        <v>1</v>
      </c>
    </row>
    <row r="19" spans="1:3" ht="18" customHeight="1">
      <c r="A19" s="1" t="s">
        <v>9</v>
      </c>
      <c r="B19" s="6">
        <v>1</v>
      </c>
      <c r="C19" s="6"/>
    </row>
    <row r="20" spans="1:3" ht="18" customHeight="1">
      <c r="A20" s="1" t="s">
        <v>10</v>
      </c>
      <c r="B20" s="6">
        <v>2</v>
      </c>
      <c r="C20" s="6">
        <v>1</v>
      </c>
    </row>
    <row r="21" spans="1:3" ht="18" customHeight="1">
      <c r="A21" s="1" t="s">
        <v>41</v>
      </c>
      <c r="B21" s="6">
        <v>1</v>
      </c>
      <c r="C21" s="6"/>
    </row>
    <row r="22" spans="1:3" ht="18" customHeight="1">
      <c r="A22" s="1" t="s">
        <v>11</v>
      </c>
      <c r="B22" s="6">
        <v>4</v>
      </c>
      <c r="C22" s="6">
        <v>1</v>
      </c>
    </row>
    <row r="23" spans="1:3" ht="18" customHeight="1">
      <c r="A23" s="1" t="s">
        <v>12</v>
      </c>
      <c r="B23" s="6">
        <v>2</v>
      </c>
      <c r="C23" s="6"/>
    </row>
    <row r="24" spans="1:3" ht="18" customHeight="1">
      <c r="A24" s="2" t="s">
        <v>13</v>
      </c>
      <c r="B24" s="6">
        <v>2</v>
      </c>
      <c r="C24" s="6"/>
    </row>
    <row r="25" spans="1:3" ht="18" customHeight="1">
      <c r="A25" s="1" t="s">
        <v>14</v>
      </c>
      <c r="B25" s="6">
        <v>2</v>
      </c>
      <c r="C25" s="6"/>
    </row>
    <row r="26" spans="1:3" ht="18" customHeight="1">
      <c r="A26" s="1" t="s">
        <v>15</v>
      </c>
      <c r="B26" s="6">
        <v>4</v>
      </c>
      <c r="C26" s="6"/>
    </row>
    <row r="27" spans="1:3" ht="18" customHeight="1">
      <c r="A27" s="5" t="s">
        <v>37</v>
      </c>
      <c r="B27" s="7">
        <v>8</v>
      </c>
      <c r="C27" s="7">
        <f>SUM(C28:C35)</f>
        <v>1</v>
      </c>
    </row>
    <row r="28" spans="1:3" ht="18" customHeight="1">
      <c r="A28" s="4" t="s">
        <v>27</v>
      </c>
      <c r="B28" s="7">
        <v>1</v>
      </c>
      <c r="C28" s="7"/>
    </row>
    <row r="29" spans="1:3" ht="18" customHeight="1">
      <c r="A29" s="4" t="s">
        <v>28</v>
      </c>
      <c r="B29" s="7">
        <v>1</v>
      </c>
      <c r="C29" s="7"/>
    </row>
    <row r="30" spans="1:3" ht="18" customHeight="1">
      <c r="A30" s="4" t="s">
        <v>29</v>
      </c>
      <c r="B30" s="7">
        <v>1</v>
      </c>
      <c r="C30" s="7"/>
    </row>
    <row r="31" spans="1:3" ht="18" customHeight="1">
      <c r="A31" s="3" t="s">
        <v>10</v>
      </c>
      <c r="B31" s="8">
        <v>1</v>
      </c>
      <c r="C31" s="8"/>
    </row>
    <row r="32" spans="1:3" ht="18" customHeight="1">
      <c r="A32" s="3" t="s">
        <v>11</v>
      </c>
      <c r="B32" s="8">
        <v>1</v>
      </c>
      <c r="C32" s="8"/>
    </row>
    <row r="33" spans="1:3" ht="18" customHeight="1">
      <c r="A33" s="3" t="s">
        <v>12</v>
      </c>
      <c r="B33" s="8">
        <v>1</v>
      </c>
      <c r="C33" s="8"/>
    </row>
    <row r="34" spans="1:3" ht="18" customHeight="1">
      <c r="A34" s="4" t="s">
        <v>13</v>
      </c>
      <c r="B34" s="8">
        <v>1</v>
      </c>
      <c r="C34" s="8"/>
    </row>
    <row r="35" spans="1:3" ht="19.5" customHeight="1">
      <c r="A35" s="3" t="s">
        <v>15</v>
      </c>
      <c r="B35" s="8">
        <v>1</v>
      </c>
      <c r="C35" s="8">
        <v>1</v>
      </c>
    </row>
    <row r="36" spans="1:3" ht="18.75" customHeight="1">
      <c r="A36" s="34" t="s">
        <v>80</v>
      </c>
      <c r="B36" s="5" t="s">
        <v>22</v>
      </c>
      <c r="C36" s="5" t="s">
        <v>23</v>
      </c>
    </row>
    <row r="37" spans="1:3" ht="18.75" customHeight="1">
      <c r="A37" s="36"/>
      <c r="B37" s="8">
        <v>16</v>
      </c>
      <c r="C37" s="8">
        <v>3</v>
      </c>
    </row>
    <row r="38" spans="1:3" ht="41.25" customHeight="1">
      <c r="A38" s="5" t="s">
        <v>35</v>
      </c>
      <c r="B38" s="8">
        <v>11</v>
      </c>
      <c r="C38" s="8">
        <v>3</v>
      </c>
    </row>
    <row r="39" spans="1:3" ht="17.25" customHeight="1">
      <c r="A39" s="11" t="s">
        <v>42</v>
      </c>
      <c r="B39" s="7">
        <v>1</v>
      </c>
      <c r="C39" s="7">
        <v>1</v>
      </c>
    </row>
    <row r="40" spans="1:3" ht="17.25" customHeight="1">
      <c r="A40" s="11" t="s">
        <v>43</v>
      </c>
      <c r="B40" s="7">
        <v>1</v>
      </c>
      <c r="C40" s="7"/>
    </row>
    <row r="41" spans="1:3" ht="17.25" customHeight="1">
      <c r="A41" s="11" t="s">
        <v>41</v>
      </c>
      <c r="B41" s="7">
        <v>2</v>
      </c>
      <c r="C41" s="7"/>
    </row>
    <row r="42" spans="1:3" ht="17.25" customHeight="1">
      <c r="A42" s="11" t="s">
        <v>44</v>
      </c>
      <c r="B42" s="7">
        <v>2</v>
      </c>
      <c r="C42" s="7"/>
    </row>
    <row r="43" spans="1:3" ht="17.25" customHeight="1">
      <c r="A43" s="11" t="s">
        <v>45</v>
      </c>
      <c r="B43" s="7">
        <v>1</v>
      </c>
      <c r="C43" s="7">
        <v>1</v>
      </c>
    </row>
    <row r="44" spans="1:3" ht="17.25" customHeight="1">
      <c r="A44" s="11" t="s">
        <v>46</v>
      </c>
      <c r="B44" s="7">
        <v>1</v>
      </c>
      <c r="C44" s="7"/>
    </row>
    <row r="45" spans="1:3" ht="17.25" customHeight="1">
      <c r="A45" s="11" t="s">
        <v>47</v>
      </c>
      <c r="B45" s="7">
        <v>1</v>
      </c>
      <c r="C45" s="7"/>
    </row>
    <row r="46" spans="1:3" ht="17.25" customHeight="1">
      <c r="A46" s="11" t="s">
        <v>48</v>
      </c>
      <c r="B46" s="7">
        <v>1</v>
      </c>
      <c r="C46" s="7"/>
    </row>
    <row r="47" spans="1:3" ht="17.25" customHeight="1">
      <c r="A47" s="11" t="s">
        <v>49</v>
      </c>
      <c r="B47" s="7">
        <v>1</v>
      </c>
      <c r="C47" s="7">
        <v>1</v>
      </c>
    </row>
    <row r="48" spans="1:3" ht="17.25" customHeight="1">
      <c r="A48" s="5" t="s">
        <v>37</v>
      </c>
      <c r="B48" s="8">
        <v>5</v>
      </c>
      <c r="C48" s="8"/>
    </row>
    <row r="49" spans="1:3" ht="17.25" customHeight="1">
      <c r="A49" s="11" t="s">
        <v>42</v>
      </c>
      <c r="B49" s="8">
        <v>1</v>
      </c>
      <c r="C49" s="8"/>
    </row>
    <row r="50" spans="1:3" ht="17.25" customHeight="1">
      <c r="A50" s="11" t="s">
        <v>41</v>
      </c>
      <c r="B50" s="8">
        <v>2</v>
      </c>
      <c r="C50" s="8"/>
    </row>
    <row r="51" spans="1:3" ht="17.25" customHeight="1">
      <c r="A51" s="11" t="s">
        <v>46</v>
      </c>
      <c r="B51" s="8">
        <v>1</v>
      </c>
      <c r="C51" s="8"/>
    </row>
    <row r="52" spans="1:3" ht="17.25" customHeight="1">
      <c r="A52" s="11" t="s">
        <v>48</v>
      </c>
      <c r="B52" s="20">
        <v>1</v>
      </c>
      <c r="C52" s="29"/>
    </row>
    <row r="53" spans="1:3" ht="19.5" customHeight="1">
      <c r="A53" s="35" t="s">
        <v>36</v>
      </c>
      <c r="B53" s="5" t="s">
        <v>20</v>
      </c>
      <c r="C53" s="5" t="s">
        <v>21</v>
      </c>
    </row>
    <row r="54" spans="1:3" ht="22.5" customHeight="1">
      <c r="A54" s="35"/>
      <c r="B54" s="10">
        <f>B55+B69</f>
        <v>20</v>
      </c>
      <c r="C54" s="10">
        <f>C55+C69</f>
        <v>3</v>
      </c>
    </row>
    <row r="55" spans="1:3" ht="17.25" customHeight="1">
      <c r="A55" s="5" t="s">
        <v>35</v>
      </c>
      <c r="B55" s="10">
        <v>16</v>
      </c>
      <c r="C55" s="10">
        <f>SUM(C56:C68)</f>
        <v>3</v>
      </c>
    </row>
    <row r="56" spans="1:3" ht="17.25" customHeight="1">
      <c r="A56" s="9" t="s">
        <v>1</v>
      </c>
      <c r="B56" s="8">
        <v>1</v>
      </c>
      <c r="C56" s="8"/>
    </row>
    <row r="57" spans="1:3" ht="17.25" customHeight="1">
      <c r="A57" s="9" t="s">
        <v>2</v>
      </c>
      <c r="B57" s="8">
        <v>2</v>
      </c>
      <c r="C57" s="8">
        <v>1</v>
      </c>
    </row>
    <row r="58" spans="1:3" ht="17.25" customHeight="1">
      <c r="A58" s="9" t="s">
        <v>50</v>
      </c>
      <c r="B58" s="8">
        <v>1</v>
      </c>
      <c r="C58" s="8"/>
    </row>
    <row r="59" spans="1:3" ht="17.25" customHeight="1">
      <c r="A59" s="9" t="s">
        <v>51</v>
      </c>
      <c r="B59" s="8">
        <v>2</v>
      </c>
      <c r="C59" s="8"/>
    </row>
    <row r="60" spans="1:3" ht="17.25" customHeight="1">
      <c r="A60" s="3" t="s">
        <v>52</v>
      </c>
      <c r="B60" s="6"/>
      <c r="C60" s="6">
        <v>1</v>
      </c>
    </row>
    <row r="61" spans="1:3" ht="17.25" customHeight="1">
      <c r="A61" s="3" t="s">
        <v>53</v>
      </c>
      <c r="B61" s="6">
        <v>1</v>
      </c>
      <c r="C61" s="6"/>
    </row>
    <row r="62" spans="1:3" ht="17.25" customHeight="1">
      <c r="A62" s="3" t="s">
        <v>5</v>
      </c>
      <c r="B62" s="6">
        <v>1</v>
      </c>
      <c r="C62" s="6"/>
    </row>
    <row r="63" spans="1:3" ht="17.25" customHeight="1">
      <c r="A63" s="3" t="s">
        <v>6</v>
      </c>
      <c r="B63" s="6">
        <v>1</v>
      </c>
      <c r="C63" s="6"/>
    </row>
    <row r="64" spans="1:3" ht="17.25" customHeight="1">
      <c r="A64" s="3" t="s">
        <v>54</v>
      </c>
      <c r="B64" s="6">
        <v>1</v>
      </c>
      <c r="C64" s="6"/>
    </row>
    <row r="65" spans="1:3" ht="17.25" customHeight="1">
      <c r="A65" s="3" t="s">
        <v>10</v>
      </c>
      <c r="B65" s="6">
        <v>1</v>
      </c>
      <c r="C65" s="6"/>
    </row>
    <row r="66" spans="1:3" ht="17.25" customHeight="1">
      <c r="A66" s="3" t="s">
        <v>11</v>
      </c>
      <c r="B66" s="6">
        <v>3</v>
      </c>
      <c r="C66" s="6">
        <v>1</v>
      </c>
    </row>
    <row r="67" spans="1:3" ht="17.25" customHeight="1">
      <c r="A67" s="3" t="s">
        <v>14</v>
      </c>
      <c r="B67" s="6">
        <v>1</v>
      </c>
      <c r="C67" s="6"/>
    </row>
    <row r="68" spans="1:3" ht="17.25" customHeight="1">
      <c r="A68" s="3" t="s">
        <v>15</v>
      </c>
      <c r="B68" s="6">
        <v>1</v>
      </c>
      <c r="C68" s="6"/>
    </row>
    <row r="69" spans="1:3" ht="17.25" customHeight="1">
      <c r="A69" s="5" t="s">
        <v>37</v>
      </c>
      <c r="B69" s="10">
        <v>4</v>
      </c>
      <c r="C69" s="10"/>
    </row>
    <row r="70" spans="1:3" ht="17.25" customHeight="1">
      <c r="A70" s="3" t="s">
        <v>18</v>
      </c>
      <c r="B70" s="6">
        <v>1</v>
      </c>
      <c r="C70" s="6"/>
    </row>
    <row r="71" spans="1:3" ht="17.25" customHeight="1">
      <c r="A71" s="3" t="s">
        <v>19</v>
      </c>
      <c r="B71" s="6">
        <v>1</v>
      </c>
      <c r="C71" s="6"/>
    </row>
    <row r="72" spans="1:3" ht="17.25" customHeight="1">
      <c r="A72" s="3" t="s">
        <v>55</v>
      </c>
      <c r="B72" s="6">
        <v>2</v>
      </c>
      <c r="C72" s="6"/>
    </row>
    <row r="73" spans="1:3" ht="20.25" customHeight="1">
      <c r="A73" s="34" t="s">
        <v>85</v>
      </c>
      <c r="B73" s="5" t="s">
        <v>24</v>
      </c>
      <c r="C73" s="5" t="s">
        <v>25</v>
      </c>
    </row>
    <row r="74" spans="1:3" ht="20.25" customHeight="1">
      <c r="A74" s="35"/>
      <c r="B74" s="10">
        <f>B75+B93</f>
        <v>31</v>
      </c>
      <c r="C74" s="10">
        <f>C75+C93</f>
        <v>4</v>
      </c>
    </row>
    <row r="75" spans="1:3" ht="20.25" customHeight="1">
      <c r="A75" s="5" t="s">
        <v>35</v>
      </c>
      <c r="B75" s="10">
        <v>27</v>
      </c>
      <c r="C75" s="10">
        <f>SUM(C76:C92)</f>
        <v>4</v>
      </c>
    </row>
    <row r="76" spans="1:3" ht="20.25" customHeight="1">
      <c r="A76" s="3" t="s">
        <v>2</v>
      </c>
      <c r="B76" s="12">
        <v>3</v>
      </c>
      <c r="C76" s="12">
        <v>1</v>
      </c>
    </row>
    <row r="77" spans="1:3" ht="20.25" customHeight="1">
      <c r="A77" s="3" t="s">
        <v>56</v>
      </c>
      <c r="B77" s="12">
        <v>1</v>
      </c>
      <c r="C77" s="12"/>
    </row>
    <row r="78" spans="1:3" ht="20.25" customHeight="1">
      <c r="A78" s="3" t="s">
        <v>57</v>
      </c>
      <c r="B78" s="12">
        <v>1</v>
      </c>
      <c r="C78" s="12"/>
    </row>
    <row r="79" spans="1:3" ht="20.25" customHeight="1">
      <c r="A79" s="3" t="s">
        <v>3</v>
      </c>
      <c r="B79" s="12">
        <v>1</v>
      </c>
      <c r="C79" s="12"/>
    </row>
    <row r="80" spans="1:3" ht="20.25" customHeight="1">
      <c r="A80" s="3" t="s">
        <v>26</v>
      </c>
      <c r="B80" s="12">
        <v>2</v>
      </c>
      <c r="C80" s="12"/>
    </row>
    <row r="81" spans="1:3" ht="20.25" customHeight="1">
      <c r="A81" s="3" t="s">
        <v>58</v>
      </c>
      <c r="B81" s="12">
        <v>1</v>
      </c>
      <c r="C81" s="12"/>
    </row>
    <row r="82" spans="1:3" ht="20.25" customHeight="1">
      <c r="A82" s="3" t="s">
        <v>30</v>
      </c>
      <c r="B82" s="12">
        <v>1</v>
      </c>
      <c r="C82" s="12"/>
    </row>
    <row r="83" spans="1:3" ht="20.25" customHeight="1">
      <c r="A83" s="3" t="s">
        <v>31</v>
      </c>
      <c r="B83" s="12">
        <v>2</v>
      </c>
      <c r="C83" s="12"/>
    </row>
    <row r="84" spans="1:3" ht="20.25" customHeight="1">
      <c r="A84" s="3" t="s">
        <v>32</v>
      </c>
      <c r="B84" s="12">
        <v>1</v>
      </c>
      <c r="C84" s="12">
        <v>1</v>
      </c>
    </row>
    <row r="85" spans="1:3" ht="20.25" customHeight="1">
      <c r="A85" s="3" t="s">
        <v>59</v>
      </c>
      <c r="B85" s="13">
        <v>1</v>
      </c>
      <c r="C85" s="13">
        <v>1</v>
      </c>
    </row>
    <row r="86" spans="1:3" ht="20.25" customHeight="1">
      <c r="A86" s="3" t="s">
        <v>44</v>
      </c>
      <c r="B86" s="13">
        <v>1</v>
      </c>
      <c r="C86" s="13"/>
    </row>
    <row r="87" spans="1:3" ht="20.25" customHeight="1">
      <c r="A87" s="3" t="s">
        <v>60</v>
      </c>
      <c r="B87" s="13">
        <v>1</v>
      </c>
      <c r="C87" s="13"/>
    </row>
    <row r="88" spans="1:3" ht="20.25" customHeight="1">
      <c r="A88" s="3" t="s">
        <v>61</v>
      </c>
      <c r="B88" s="13">
        <v>2</v>
      </c>
      <c r="C88" s="13"/>
    </row>
    <row r="89" spans="1:3" ht="20.25" customHeight="1">
      <c r="A89" s="3" t="s">
        <v>74</v>
      </c>
      <c r="B89" s="13">
        <v>3</v>
      </c>
      <c r="C89" s="13"/>
    </row>
    <row r="90" spans="1:3" ht="20.25" customHeight="1">
      <c r="A90" s="3" t="s">
        <v>86</v>
      </c>
      <c r="B90" s="13">
        <v>3</v>
      </c>
      <c r="C90" s="13">
        <v>1</v>
      </c>
    </row>
    <row r="91" spans="1:3" ht="20.25" customHeight="1">
      <c r="A91" s="3" t="s">
        <v>87</v>
      </c>
      <c r="B91" s="13">
        <v>1</v>
      </c>
      <c r="C91" s="13"/>
    </row>
    <row r="92" spans="1:3" ht="20.25" customHeight="1">
      <c r="A92" s="3" t="s">
        <v>88</v>
      </c>
      <c r="B92" s="13">
        <v>2</v>
      </c>
      <c r="C92" s="13"/>
    </row>
    <row r="93" spans="1:3" ht="20.25" customHeight="1">
      <c r="A93" s="5" t="s">
        <v>37</v>
      </c>
      <c r="B93" s="14">
        <v>4</v>
      </c>
      <c r="C93" s="14"/>
    </row>
    <row r="94" spans="1:3" ht="20.25" customHeight="1">
      <c r="A94" s="1" t="s">
        <v>1</v>
      </c>
      <c r="B94" s="14">
        <v>1</v>
      </c>
      <c r="C94" s="14"/>
    </row>
    <row r="95" spans="1:3" ht="20.25" customHeight="1">
      <c r="A95" s="1" t="s">
        <v>11</v>
      </c>
      <c r="B95" s="14">
        <v>2</v>
      </c>
      <c r="C95" s="14"/>
    </row>
    <row r="96" spans="1:3" ht="20.25" customHeight="1">
      <c r="A96" s="1" t="s">
        <v>15</v>
      </c>
      <c r="B96" s="14">
        <v>1</v>
      </c>
      <c r="C96" s="14"/>
    </row>
    <row r="97" spans="1:3" ht="20.25" customHeight="1">
      <c r="A97" s="34" t="s">
        <v>82</v>
      </c>
      <c r="B97" s="5" t="s">
        <v>24</v>
      </c>
      <c r="C97" s="5" t="s">
        <v>25</v>
      </c>
    </row>
    <row r="98" spans="1:3" ht="11.25" customHeight="1">
      <c r="A98" s="35"/>
      <c r="B98" s="15">
        <f>B99+B105</f>
        <v>15</v>
      </c>
      <c r="C98" s="15">
        <f>C99+C105</f>
        <v>3</v>
      </c>
    </row>
    <row r="99" spans="1:3" ht="20.25" customHeight="1">
      <c r="A99" s="5" t="s">
        <v>81</v>
      </c>
      <c r="B99" s="16">
        <v>10</v>
      </c>
      <c r="C99" s="16">
        <v>3</v>
      </c>
    </row>
    <row r="100" spans="1:3" ht="20.25" customHeight="1">
      <c r="A100" s="1" t="s">
        <v>62</v>
      </c>
      <c r="B100" s="16">
        <v>1</v>
      </c>
      <c r="C100" s="16">
        <v>1</v>
      </c>
    </row>
    <row r="101" spans="1:3" ht="20.25" customHeight="1">
      <c r="A101" s="1" t="s">
        <v>72</v>
      </c>
      <c r="B101" s="16">
        <v>4</v>
      </c>
      <c r="C101" s="16"/>
    </row>
    <row r="102" spans="1:3" ht="20.25" customHeight="1">
      <c r="A102" s="1" t="s">
        <v>63</v>
      </c>
      <c r="B102" s="16">
        <v>2</v>
      </c>
      <c r="C102" s="16"/>
    </row>
    <row r="103" spans="1:3" ht="20.25" customHeight="1">
      <c r="A103" s="1" t="s">
        <v>64</v>
      </c>
      <c r="B103" s="16">
        <v>2</v>
      </c>
      <c r="C103" s="16">
        <v>1</v>
      </c>
    </row>
    <row r="104" spans="1:3" ht="20.25" customHeight="1">
      <c r="A104" s="1" t="s">
        <v>65</v>
      </c>
      <c r="B104" s="17">
        <v>1</v>
      </c>
      <c r="C104" s="17">
        <v>1</v>
      </c>
    </row>
    <row r="105" spans="1:3" ht="20.25" customHeight="1">
      <c r="A105" s="5" t="s">
        <v>37</v>
      </c>
      <c r="B105" s="18">
        <f>SUM(B106:B106)</f>
        <v>5</v>
      </c>
      <c r="C105" s="18"/>
    </row>
    <row r="106" spans="1:3" ht="20.25" customHeight="1">
      <c r="A106" s="3" t="s">
        <v>4</v>
      </c>
      <c r="B106" s="17">
        <v>5</v>
      </c>
      <c r="C106" s="17"/>
    </row>
    <row r="107" spans="1:3" ht="20.25" customHeight="1">
      <c r="A107" s="34" t="s">
        <v>83</v>
      </c>
      <c r="B107" s="28" t="s">
        <v>66</v>
      </c>
      <c r="C107" s="28" t="s">
        <v>67</v>
      </c>
    </row>
    <row r="108" spans="1:3" ht="20.25" customHeight="1">
      <c r="A108" s="35"/>
      <c r="B108" s="17">
        <v>2</v>
      </c>
      <c r="C108" s="17"/>
    </row>
    <row r="109" spans="1:3" ht="20.25" customHeight="1">
      <c r="A109" s="4" t="s">
        <v>68</v>
      </c>
      <c r="B109" s="17">
        <v>1</v>
      </c>
      <c r="C109" s="17"/>
    </row>
    <row r="110" spans="1:3" ht="20.25" customHeight="1">
      <c r="A110" s="4" t="s">
        <v>69</v>
      </c>
      <c r="B110" s="17">
        <v>1</v>
      </c>
      <c r="C110" s="17"/>
    </row>
    <row r="111" spans="1:3" ht="20.25" customHeight="1">
      <c r="A111" s="34" t="s">
        <v>84</v>
      </c>
      <c r="B111" s="28" t="s">
        <v>66</v>
      </c>
      <c r="C111" s="28" t="s">
        <v>67</v>
      </c>
    </row>
    <row r="112" spans="1:3" ht="20.25" customHeight="1">
      <c r="A112" s="35"/>
      <c r="B112" s="17">
        <v>2</v>
      </c>
      <c r="C112" s="17"/>
    </row>
    <row r="113" spans="1:3" ht="20.25" customHeight="1">
      <c r="A113" s="4" t="s">
        <v>70</v>
      </c>
      <c r="B113" s="17">
        <v>1</v>
      </c>
      <c r="C113" s="17"/>
    </row>
    <row r="114" spans="1:3" ht="20.25" customHeight="1">
      <c r="A114" s="4" t="s">
        <v>71</v>
      </c>
      <c r="B114" s="17">
        <v>1</v>
      </c>
      <c r="C114" s="17"/>
    </row>
    <row r="115" spans="1:3" ht="20.25" customHeight="1">
      <c r="A115" s="27" t="s">
        <v>39</v>
      </c>
      <c r="B115" s="23" t="s">
        <v>22</v>
      </c>
      <c r="C115" s="23" t="s">
        <v>23</v>
      </c>
    </row>
    <row r="116" spans="1:3" ht="20.25" customHeight="1">
      <c r="A116" s="26" t="s">
        <v>40</v>
      </c>
      <c r="B116" s="25">
        <v>2</v>
      </c>
      <c r="C116" s="24"/>
    </row>
    <row r="117" ht="21" customHeight="1"/>
    <row r="118" ht="21" customHeight="1"/>
  </sheetData>
  <sheetProtection/>
  <mergeCells count="9">
    <mergeCell ref="A111:A112"/>
    <mergeCell ref="A97:A98"/>
    <mergeCell ref="B3:C3"/>
    <mergeCell ref="A2:C2"/>
    <mergeCell ref="A73:A74"/>
    <mergeCell ref="A4:A5"/>
    <mergeCell ref="A53:A54"/>
    <mergeCell ref="A36:A37"/>
    <mergeCell ref="A107:A10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庄旻</dc:creator>
  <cp:keywords/>
  <dc:description/>
  <cp:lastModifiedBy>gyb1</cp:lastModifiedBy>
  <cp:lastPrinted>2019-06-03T01:16:06Z</cp:lastPrinted>
  <dcterms:created xsi:type="dcterms:W3CDTF">2016-06-14T03:03:48Z</dcterms:created>
  <dcterms:modified xsi:type="dcterms:W3CDTF">2019-06-03T01:46:17Z</dcterms:modified>
  <cp:category/>
  <cp:version/>
  <cp:contentType/>
  <cp:contentStatus/>
</cp:coreProperties>
</file>